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unnitelma" sheetId="1" state="visible" r:id="rId1"/>
    <sheet xmlns:r="http://schemas.openxmlformats.org/officeDocument/2006/relationships" name="Vuosikello" sheetId="2" state="visible" r:id="rId2"/>
    <sheet xmlns:r="http://schemas.openxmlformats.org/officeDocument/2006/relationships" name="Kuukausikatsau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&quot;€&quot;"/>
    <numFmt numFmtId="165" formatCode="0 %"/>
    <numFmt numFmtId="166" formatCode="0.0"/>
  </numFmts>
  <fonts count="8">
    <font>
      <name val="Calibri"/>
      <family val="2"/>
      <color theme="1"/>
      <sz val="11"/>
      <scheme val="minor"/>
    </font>
    <font>
      <name val="Calibri"/>
      <b val="1"/>
      <color rgb="000A0A0B"/>
      <sz val="18"/>
    </font>
    <font>
      <name val="Calibri"/>
      <i val="1"/>
      <color rgb="006B7280"/>
      <sz val="10"/>
    </font>
    <font>
      <name val="Calibri"/>
      <b val="1"/>
      <color rgb="00FFFFFF"/>
      <sz val="12"/>
    </font>
    <font>
      <name val="Calibri"/>
      <b val="1"/>
      <color rgb="000A0A0B"/>
      <sz val="10"/>
    </font>
    <font>
      <name val="Calibri"/>
      <i val="1"/>
      <color rgb="006B7280"/>
      <sz val="11"/>
    </font>
    <font>
      <name val="Calibri"/>
      <color rgb="000A0A0B"/>
      <sz val="11"/>
    </font>
    <font>
      <name val="Calibri"/>
      <b val="1"/>
      <color rgb="000A0A0B"/>
      <sz val="11"/>
    </font>
  </fonts>
  <fills count="4">
    <fill>
      <patternFill/>
    </fill>
    <fill>
      <patternFill patternType="gray125"/>
    </fill>
    <fill>
      <patternFill patternType="solid">
        <fgColor rgb="000A0A0B"/>
      </patternFill>
    </fill>
    <fill>
      <patternFill patternType="solid">
        <fgColor rgb="00F2F4F7"/>
      </patternFill>
    </fill>
  </fills>
  <borders count="2">
    <border>
      <left/>
      <right/>
      <top/>
      <bottom/>
      <diagonal/>
    </border>
    <border>
      <left style="thin">
        <color rgb="00D9DCE1"/>
      </left>
      <right style="thin">
        <color rgb="00D9DCE1"/>
      </right>
      <top style="thin">
        <color rgb="00D9DCE1"/>
      </top>
      <bottom style="thin">
        <color rgb="00D9DC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vertical="center" indent="1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0" fontId="6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164" fontId="5" fillId="0" borderId="1" pivotButton="0" quotePrefix="0" xfId="0"/>
    <xf numFmtId="0" fontId="2" fillId="0" borderId="1" pivotButton="0" quotePrefix="0" xfId="0"/>
    <xf numFmtId="0" fontId="7" fillId="0" borderId="1" pivotButton="0" quotePrefix="0" xfId="0"/>
    <xf numFmtId="164" fontId="7" fillId="0" borderId="1" pivotButton="0" quotePrefix="0" xfId="0"/>
    <xf numFmtId="0" fontId="2" fillId="0" borderId="0" pivotButton="0" quotePrefix="0" xfId="0"/>
    <xf numFmtId="0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4" fillId="3" borderId="1" pivotButton="0" quotePrefix="0" xfId="0"/>
    <xf numFmtId="166" fontId="5" fillId="0" borderId="1" applyAlignment="1" pivotButton="0" quotePrefix="0" xfId="0">
      <alignment horizontal="center"/>
    </xf>
    <xf numFmtId="0" fontId="5" fillId="0" borderId="1" pivotButton="0" quotePrefix="0" xfId="0"/>
    <xf numFmtId="164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22" customWidth="1" min="3" max="3"/>
    <col width="18" customWidth="1" min="4" max="4"/>
    <col width="18" customWidth="1" min="5" max="5"/>
    <col width="22" customWidth="1" min="6" max="6"/>
  </cols>
  <sheetData>
    <row r="1" ht="30" customHeight="1">
      <c r="A1" s="1" t="inlineStr">
        <is>
          <t>Markkinointisuunnitelma 2026 · Yritys Oy</t>
        </is>
      </c>
    </row>
    <row r="2" ht="32" customHeight="1">
      <c r="A2" s="2" t="inlineStr">
        <is>
          <t>Yksi sivu: mihin keskitytään, mitä se maksaa ja mistä onnistuminen mitataan. Harmaat kursiivirivit ovat esimerkkejä, kirjoita niiden päälle. Päivitä kvartaaleittain.</t>
        </is>
      </c>
    </row>
    <row r="4" ht="24" customHeight="1">
      <c r="A4" s="3" t="inlineStr">
        <is>
          <t>1 · Tavoitteet euroina (enintään kolme)</t>
        </is>
      </c>
    </row>
    <row r="5" ht="30" customHeight="1">
      <c r="A5" s="4" t="inlineStr">
        <is>
          <t>Tavoite</t>
        </is>
      </c>
      <c r="B5" s="4" t="inlineStr">
        <is>
          <t>Mittari</t>
        </is>
      </c>
      <c r="C5" s="4" t="inlineStr">
        <is>
          <t>Tavoitearvo</t>
        </is>
      </c>
      <c r="D5" s="4" t="inlineStr">
        <is>
          <t>Nykytaso</t>
        </is>
      </c>
      <c r="E5" s="4" t="inlineStr">
        <is>
          <t>Aikaraja</t>
        </is>
      </c>
      <c r="F5" s="4" t="inlineStr">
        <is>
          <t>Vastuuhenkilö</t>
        </is>
      </c>
    </row>
    <row r="6">
      <c r="A6" s="5" t="inlineStr">
        <is>
          <t>Verkkokaupan myynti +30 % vuodessa</t>
        </is>
      </c>
      <c r="B6" s="5" t="inlineStr">
        <is>
          <t>Myynti €/kk</t>
        </is>
      </c>
      <c r="C6" s="5" t="n">
        <v>26000</v>
      </c>
      <c r="D6" s="5" t="n">
        <v>20000</v>
      </c>
      <c r="E6" s="5" t="inlineStr">
        <is>
          <t>12/2026</t>
        </is>
      </c>
      <c r="F6" s="5" t="inlineStr">
        <is>
          <t>Myyntipäällikkö</t>
        </is>
      </c>
    </row>
    <row r="7">
      <c r="A7" s="5" t="inlineStr">
        <is>
          <t>Kannattava mainonta</t>
        </is>
      </c>
      <c r="B7" s="5" t="inlineStr">
        <is>
          <t>ROAS</t>
        </is>
      </c>
      <c r="C7" s="5" t="n">
        <v>4</v>
      </c>
      <c r="D7" s="5" t="n">
        <v>2.8</v>
      </c>
      <c r="E7" s="5" t="inlineStr">
        <is>
          <t>06/2026</t>
        </is>
      </c>
      <c r="F7" s="5" t="inlineStr">
        <is>
          <t>Markkinointi</t>
        </is>
      </c>
    </row>
    <row r="8">
      <c r="A8" s="5" t="inlineStr">
        <is>
          <t>Uutiskirjeen tilaajat</t>
        </is>
      </c>
      <c r="B8" s="5" t="inlineStr">
        <is>
          <t>Uudet tilaajat</t>
        </is>
      </c>
      <c r="C8" s="5" t="n">
        <v>2000</v>
      </c>
      <c r="D8" s="5" t="n">
        <v>0</v>
      </c>
      <c r="E8" s="5" t="inlineStr">
        <is>
          <t>12/2026</t>
        </is>
      </c>
      <c r="F8" s="5" t="inlineStr">
        <is>
          <t>Markkinointi</t>
        </is>
      </c>
    </row>
    <row r="9" ht="30" customHeight="1">
      <c r="A9" s="6" t="inlineStr">
        <is>
          <t>Ei "lisää näkyvyyttä" vaan esimerkiksi "30 liidiä kuukaudessa, enintään 40 € / liidi".</t>
        </is>
      </c>
    </row>
    <row r="11" ht="24" customHeight="1">
      <c r="A11" s="3" t="inlineStr">
        <is>
          <t>2 · Kohderyhmät ja viesti</t>
        </is>
      </c>
    </row>
    <row r="12" ht="30" customHeight="1">
      <c r="A12" s="4" t="inlineStr">
        <is>
          <t>Kohderyhmä</t>
        </is>
      </c>
      <c r="B12" s="4" t="inlineStr">
        <is>
          <t>Ongelma, jonka ratkaiset</t>
        </is>
      </c>
      <c r="C12" s="4" t="inlineStr">
        <is>
          <t>Lupaus yhdellä lauseella</t>
        </is>
      </c>
      <c r="D12" s="4" t="inlineStr">
        <is>
          <t>Missä kanavissa</t>
        </is>
      </c>
      <c r="E12" s="4" t="inlineStr">
        <is>
          <t>Ostopäätöksen aika</t>
        </is>
      </c>
      <c r="F12" s="4" t="inlineStr">
        <is>
          <t>Huomiot</t>
        </is>
      </c>
    </row>
    <row r="13">
      <c r="A13" s="5" t="inlineStr">
        <is>
          <t>Lahjaostaja 30–50 v, pääkaupunkiseutu</t>
        </is>
      </c>
      <c r="B13" s="5" t="inlineStr">
        <is>
          <t>Ei ehdi etsiä lahjaa</t>
        </is>
      </c>
      <c r="C13" s="5" t="inlineStr">
        <is>
          <t>Löydä lahja viidessä minuutissa</t>
        </is>
      </c>
      <c r="D13" s="5" t="inlineStr">
        <is>
          <t>Meta, Google</t>
        </is>
      </c>
      <c r="E13" s="5" t="inlineStr">
        <is>
          <t>1–3 päivää</t>
        </is>
      </c>
      <c r="F13" s="5" t="inlineStr">
        <is>
          <t>Sesonki marras–joulukuu</t>
        </is>
      </c>
    </row>
    <row r="14">
      <c r="A14" s="5" t="inlineStr">
        <is>
          <t>Kanta-asiakas, 2+ ostoa</t>
        </is>
      </c>
      <c r="B14" s="5" t="inlineStr">
        <is>
          <t>Ei tiedä uutuuksista</t>
        </is>
      </c>
      <c r="C14" s="5" t="inlineStr">
        <is>
          <t>Uutuudet ensin sinulle</t>
        </is>
      </c>
      <c r="D14" s="5" t="inlineStr">
        <is>
          <t>Sähköposti</t>
        </is>
      </c>
      <c r="E14" s="5" t="inlineStr">
        <is>
          <t>Heti</t>
        </is>
      </c>
      <c r="F14" s="5" t="inlineStr"/>
    </row>
    <row r="15">
      <c r="A15" s="7" t="n"/>
      <c r="B15" s="7" t="n"/>
      <c r="C15" s="7" t="n"/>
      <c r="D15" s="7" t="n"/>
      <c r="E15" s="7" t="n"/>
      <c r="F15" s="7" t="n"/>
    </row>
    <row r="16" ht="24" customHeight="1">
      <c r="A16" s="3" t="inlineStr">
        <is>
          <t>3 · Kanavat (2–3 kanavaa, joissa kohderyhmä jo on)</t>
        </is>
      </c>
    </row>
    <row r="17" ht="30" customHeight="1">
      <c r="A17" s="4" t="inlineStr">
        <is>
          <t>Kanava</t>
        </is>
      </c>
      <c r="B17" s="4" t="inlineStr">
        <is>
          <t>Rooli</t>
        </is>
      </c>
      <c r="C17" s="4" t="inlineStr">
        <is>
          <t>Sisältö</t>
        </is>
      </c>
      <c r="D17" s="4" t="inlineStr">
        <is>
          <t>Media €/kk</t>
        </is>
      </c>
      <c r="E17" s="4" t="inlineStr">
        <is>
          <t>Mittari</t>
        </is>
      </c>
      <c r="F17" s="4" t="inlineStr">
        <is>
          <t>Tavoite mittarille</t>
        </is>
      </c>
    </row>
    <row r="18">
      <c r="A18" s="5" t="inlineStr">
        <is>
          <t>Meta (Reels + retargeting)</t>
        </is>
      </c>
      <c r="B18" s="5" t="inlineStr">
        <is>
          <t>Uudet ostajat</t>
        </is>
      </c>
      <c r="C18" s="5" t="inlineStr">
        <is>
          <t>Lyhytvideot 2 / vko</t>
        </is>
      </c>
      <c r="D18" s="8" t="n">
        <v>1200</v>
      </c>
      <c r="E18" s="5" t="inlineStr">
        <is>
          <t>Kustannus / uusi asiakas</t>
        </is>
      </c>
      <c r="F18" s="5" t="inlineStr">
        <is>
          <t>alle 25 €</t>
        </is>
      </c>
    </row>
    <row r="19">
      <c r="A19" s="5" t="inlineStr">
        <is>
          <t>Google (Shopping + haku)</t>
        </is>
      </c>
      <c r="B19" s="5" t="inlineStr">
        <is>
          <t>Ostoaikeiset</t>
        </is>
      </c>
      <c r="C19" s="5" t="inlineStr">
        <is>
          <t>Tuotesyöte, hakumainokset</t>
        </is>
      </c>
      <c r="D19" s="8" t="n">
        <v>900</v>
      </c>
      <c r="E19" s="5" t="inlineStr">
        <is>
          <t>ROAS</t>
        </is>
      </c>
      <c r="F19" s="5" t="inlineStr">
        <is>
          <t>vähintään 4</t>
        </is>
      </c>
    </row>
    <row r="20">
      <c r="A20" s="5" t="inlineStr">
        <is>
          <t>Sähköposti</t>
        </is>
      </c>
      <c r="B20" s="5" t="inlineStr">
        <is>
          <t>Palaavat ostajat</t>
        </is>
      </c>
      <c r="C20" s="5" t="inlineStr">
        <is>
          <t>Viikkokirje</t>
        </is>
      </c>
      <c r="D20" s="8" t="n">
        <v>300</v>
      </c>
      <c r="E20" s="5" t="inlineStr">
        <is>
          <t>Toisto-ostot</t>
        </is>
      </c>
      <c r="F20" s="5" t="inlineStr">
        <is>
          <t>+15 %</t>
        </is>
      </c>
    </row>
    <row r="21">
      <c r="A21" s="7" t="n"/>
      <c r="B21" s="7" t="n"/>
      <c r="C21" s="7" t="n"/>
      <c r="D21" s="9" t="n"/>
      <c r="E21" s="7" t="n"/>
      <c r="F21" s="7" t="n"/>
    </row>
    <row r="23" ht="24" customHeight="1">
      <c r="A23" s="3" t="inlineStr">
        <is>
          <t>4 · Budjetti kuukaudessa</t>
        </is>
      </c>
    </row>
    <row r="24" ht="30" customHeight="1">
      <c r="A24" s="4" t="inlineStr">
        <is>
          <t>Erä</t>
        </is>
      </c>
      <c r="B24" s="4" t="inlineStr"/>
      <c r="C24" s="4" t="inlineStr"/>
      <c r="D24" s="4" t="inlineStr">
        <is>
          <t>€ / kk</t>
        </is>
      </c>
      <c r="E24" s="4" t="inlineStr">
        <is>
          <t>Osuus</t>
        </is>
      </c>
      <c r="F24" s="4" t="inlineStr">
        <is>
          <t>Huomiot</t>
        </is>
      </c>
    </row>
    <row r="25">
      <c r="A25" s="10" t="inlineStr">
        <is>
          <t>Media (kanavat yhteensä)</t>
        </is>
      </c>
      <c r="B25" s="11" t="n"/>
      <c r="C25" s="11" t="n"/>
      <c r="D25" s="12">
        <f>SUM(D18:D21)</f>
        <v/>
      </c>
      <c r="E25" s="13">
        <f>IF($D$27=0,0,D25/$D$27)</f>
        <v/>
      </c>
      <c r="F25" s="11" t="n"/>
    </row>
    <row r="26">
      <c r="A26" s="10" t="inlineStr">
        <is>
          <t>Työ (suunnittelu, sisällöt, optimointi)</t>
        </is>
      </c>
      <c r="B26" s="11" t="n"/>
      <c r="C26" s="11" t="n"/>
      <c r="D26" s="14" t="n">
        <v>1600</v>
      </c>
      <c r="E26" s="13">
        <f>IF($D$27=0,0,D26/$D$27)</f>
        <v/>
      </c>
      <c r="F26" s="15" t="inlineStr">
        <is>
          <t>Tyypillisesti 30–50 % kokonaisuudesta</t>
        </is>
      </c>
    </row>
    <row r="27">
      <c r="A27" s="16" t="inlineStr">
        <is>
          <t>Yhteensä</t>
        </is>
      </c>
      <c r="B27" s="11" t="n"/>
      <c r="C27" s="11" t="n"/>
      <c r="D27" s="17">
        <f>D25+D26</f>
        <v/>
      </c>
      <c r="E27" s="13">
        <f>IF($D$27=0,0,D27/$D$27)</f>
        <v/>
      </c>
      <c r="F27" s="11" t="n"/>
    </row>
    <row r="28" ht="30" customHeight="1">
      <c r="A28" s="6" t="inlineStr">
        <is>
          <t>Media-summa lasketaan kanavataulukosta. Laskurilla saat suuntaa-antavan hinnan: vscy.fi/markkinoinnin-hinta-laskuri</t>
        </is>
      </c>
    </row>
    <row r="30" ht="24" customHeight="1">
      <c r="A30" s="3" t="inlineStr">
        <is>
          <t>5 · Mittarit ja kuukausirutiini</t>
        </is>
      </c>
    </row>
    <row r="31" ht="30" customHeight="1">
      <c r="A31" s="4" t="inlineStr">
        <is>
          <t>KPI (yksi per tavoite)</t>
        </is>
      </c>
      <c r="B31" s="4" t="inlineStr">
        <is>
          <t>Lähde</t>
        </is>
      </c>
      <c r="C31" s="4" t="inlineStr">
        <is>
          <t>Tavoite</t>
        </is>
      </c>
      <c r="D31" s="4" t="inlineStr">
        <is>
          <t>Tarkistus</t>
        </is>
      </c>
      <c r="E31" s="4" t="inlineStr">
        <is>
          <t>Kuka</t>
        </is>
      </c>
      <c r="F31" s="4" t="inlineStr">
        <is>
          <t>Mihin päätös vaikuttaa</t>
        </is>
      </c>
    </row>
    <row r="32">
      <c r="A32" s="5" t="inlineStr">
        <is>
          <t>ROAS</t>
        </is>
      </c>
      <c r="B32" s="5" t="inlineStr">
        <is>
          <t>Google Ads, Meta</t>
        </is>
      </c>
      <c r="C32" s="5" t="inlineStr">
        <is>
          <t>vähintään 4</t>
        </is>
      </c>
      <c r="D32" s="5" t="inlineStr">
        <is>
          <t>Kuun 1. arkipäivä</t>
        </is>
      </c>
      <c r="E32" s="5" t="inlineStr">
        <is>
          <t>Markkinointi</t>
        </is>
      </c>
      <c r="F32" s="5" t="inlineStr">
        <is>
          <t>Budjetin jako kanaville</t>
        </is>
      </c>
    </row>
    <row r="33">
      <c r="A33" s="5" t="inlineStr">
        <is>
          <t>Liidin hinta (CPA)</t>
        </is>
      </c>
      <c r="B33" s="5" t="inlineStr">
        <is>
          <t>Analytiikka</t>
        </is>
      </c>
      <c r="C33" s="5" t="inlineStr">
        <is>
          <t>alle 12 €</t>
        </is>
      </c>
      <c r="D33" s="5" t="inlineStr">
        <is>
          <t>Kuun 1. arkipäivä</t>
        </is>
      </c>
      <c r="E33" s="5" t="inlineStr">
        <is>
          <t>Markkinointi</t>
        </is>
      </c>
      <c r="F33" s="5" t="inlineStr">
        <is>
          <t>Kampanjan jatko tai lopetus</t>
        </is>
      </c>
    </row>
    <row r="34">
      <c r="A34" s="7" t="n"/>
      <c r="B34" s="7" t="n"/>
      <c r="C34" s="7" t="n"/>
      <c r="D34" s="7" t="n"/>
      <c r="E34" s="7" t="n"/>
      <c r="F34" s="7" t="n"/>
    </row>
    <row r="35" ht="30" customHeight="1">
      <c r="A35" s="6" t="inlineStr">
        <is>
          <t>Kuukausikatsaus 30 min: mikä toimi, mikä ei, ja mihin budjetti siirtyy. Kirjaa päätökset välilehdelle Kuukausikatsaus.</t>
        </is>
      </c>
    </row>
  </sheetData>
  <mergeCells count="10">
    <mergeCell ref="A2:F2"/>
    <mergeCell ref="A11:F11"/>
    <mergeCell ref="A16:F16"/>
    <mergeCell ref="A28:F28"/>
    <mergeCell ref="A1:F1"/>
    <mergeCell ref="A23:F23"/>
    <mergeCell ref="A9:F9"/>
    <mergeCell ref="A35:F35"/>
    <mergeCell ref="A4:F4"/>
    <mergeCell ref="A30:F30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4" customWidth="1" min="15" max="15"/>
  </cols>
  <sheetData>
    <row r="1" ht="30" customHeight="1">
      <c r="A1" s="1" t="inlineStr">
        <is>
          <t>Vuosikello: media €/kk kanavittain ja sesongit</t>
        </is>
      </c>
    </row>
    <row r="2">
      <c r="A2" s="18" t="inlineStr">
        <is>
          <t>Kerroin 1 = normaali kuukausi, 1,5 = sesonki. Kuukauden summa = kanavan perusbudjetti × kerroin.</t>
        </is>
      </c>
    </row>
    <row r="4">
      <c r="A4" s="19" t="inlineStr">
        <is>
          <t>Kanava</t>
        </is>
      </c>
      <c r="B4" s="20" t="inlineStr">
        <is>
          <t>Tammi</t>
        </is>
      </c>
      <c r="C4" s="20" t="inlineStr">
        <is>
          <t>Helmi</t>
        </is>
      </c>
      <c r="D4" s="20" t="inlineStr">
        <is>
          <t>Maalis</t>
        </is>
      </c>
      <c r="E4" s="20" t="inlineStr">
        <is>
          <t>Huhti</t>
        </is>
      </c>
      <c r="F4" s="20" t="inlineStr">
        <is>
          <t>Touko</t>
        </is>
      </c>
      <c r="G4" s="20" t="inlineStr">
        <is>
          <t>Kesä</t>
        </is>
      </c>
      <c r="H4" s="20" t="inlineStr">
        <is>
          <t>Heinä</t>
        </is>
      </c>
      <c r="I4" s="20" t="inlineStr">
        <is>
          <t>Elo</t>
        </is>
      </c>
      <c r="J4" s="20" t="inlineStr">
        <is>
          <t>Syys</t>
        </is>
      </c>
      <c r="K4" s="20" t="inlineStr">
        <is>
          <t>Loka</t>
        </is>
      </c>
      <c r="L4" s="20" t="inlineStr">
        <is>
          <t>Marras</t>
        </is>
      </c>
      <c r="M4" s="20" t="inlineStr">
        <is>
          <t>Joulu</t>
        </is>
      </c>
      <c r="N4" s="20" t="inlineStr">
        <is>
          <t>Vuosi</t>
        </is>
      </c>
      <c r="O4" s="21" t="inlineStr">
        <is>
          <t>Perus €/kk</t>
        </is>
      </c>
    </row>
    <row r="5">
      <c r="A5" s="16" t="inlineStr">
        <is>
          <t>Sesonkikerroin</t>
        </is>
      </c>
      <c r="B5" s="22" t="n">
        <v>0.8</v>
      </c>
      <c r="C5" s="22" t="n">
        <v>0.8</v>
      </c>
      <c r="D5" s="22" t="n">
        <v>1</v>
      </c>
      <c r="E5" s="22" t="n">
        <v>1</v>
      </c>
      <c r="F5" s="22" t="n">
        <v>1</v>
      </c>
      <c r="G5" s="22" t="n">
        <v>0.9</v>
      </c>
      <c r="H5" s="22" t="n">
        <v>0.7</v>
      </c>
      <c r="I5" s="22" t="n">
        <v>1</v>
      </c>
      <c r="J5" s="22" t="n">
        <v>1</v>
      </c>
      <c r="K5" s="22" t="n">
        <v>1</v>
      </c>
      <c r="L5" s="22" t="n">
        <v>1.5</v>
      </c>
      <c r="M5" s="22" t="n">
        <v>1.5</v>
      </c>
      <c r="N5" s="11" t="n"/>
    </row>
    <row r="6">
      <c r="A6" s="23" t="inlineStr">
        <is>
          <t>Meta (Reels + retargeting)</t>
        </is>
      </c>
      <c r="B6" s="12">
        <f>IF($O6="","",$O6*B$5)</f>
        <v/>
      </c>
      <c r="C6" s="12">
        <f>IF($O6="","",$O6*C$5)</f>
        <v/>
      </c>
      <c r="D6" s="12">
        <f>IF($O6="","",$O6*D$5)</f>
        <v/>
      </c>
      <c r="E6" s="12">
        <f>IF($O6="","",$O6*E$5)</f>
        <v/>
      </c>
      <c r="F6" s="12">
        <f>IF($O6="","",$O6*F$5)</f>
        <v/>
      </c>
      <c r="G6" s="12">
        <f>IF($O6="","",$O6*G$5)</f>
        <v/>
      </c>
      <c r="H6" s="12">
        <f>IF($O6="","",$O6*H$5)</f>
        <v/>
      </c>
      <c r="I6" s="12">
        <f>IF($O6="","",$O6*I$5)</f>
        <v/>
      </c>
      <c r="J6" s="12">
        <f>IF($O6="","",$O6*J$5)</f>
        <v/>
      </c>
      <c r="K6" s="12">
        <f>IF($O6="","",$O6*K$5)</f>
        <v/>
      </c>
      <c r="L6" s="12">
        <f>IF($O6="","",$O6*L$5)</f>
        <v/>
      </c>
      <c r="M6" s="12">
        <f>IF($O6="","",$O6*M$5)</f>
        <v/>
      </c>
      <c r="N6" s="17">
        <f>SUM(B6:M6)</f>
        <v/>
      </c>
      <c r="O6" s="14" t="n">
        <v>1200</v>
      </c>
    </row>
    <row r="7">
      <c r="A7" s="23" t="inlineStr">
        <is>
          <t>Google (Shopping + haku)</t>
        </is>
      </c>
      <c r="B7" s="12">
        <f>IF($O7="","",$O7*B$5)</f>
        <v/>
      </c>
      <c r="C7" s="12">
        <f>IF($O7="","",$O7*C$5)</f>
        <v/>
      </c>
      <c r="D7" s="12">
        <f>IF($O7="","",$O7*D$5)</f>
        <v/>
      </c>
      <c r="E7" s="12">
        <f>IF($O7="","",$O7*E$5)</f>
        <v/>
      </c>
      <c r="F7" s="12">
        <f>IF($O7="","",$O7*F$5)</f>
        <v/>
      </c>
      <c r="G7" s="12">
        <f>IF($O7="","",$O7*G$5)</f>
        <v/>
      </c>
      <c r="H7" s="12">
        <f>IF($O7="","",$O7*H$5)</f>
        <v/>
      </c>
      <c r="I7" s="12">
        <f>IF($O7="","",$O7*I$5)</f>
        <v/>
      </c>
      <c r="J7" s="12">
        <f>IF($O7="","",$O7*J$5)</f>
        <v/>
      </c>
      <c r="K7" s="12">
        <f>IF($O7="","",$O7*K$5)</f>
        <v/>
      </c>
      <c r="L7" s="12">
        <f>IF($O7="","",$O7*L$5)</f>
        <v/>
      </c>
      <c r="M7" s="12">
        <f>IF($O7="","",$O7*M$5)</f>
        <v/>
      </c>
      <c r="N7" s="17">
        <f>SUM(B7:M7)</f>
        <v/>
      </c>
      <c r="O7" s="14" t="n">
        <v>900</v>
      </c>
    </row>
    <row r="8">
      <c r="A8" s="23" t="inlineStr">
        <is>
          <t>Sähköposti</t>
        </is>
      </c>
      <c r="B8" s="12">
        <f>IF($O8="","",$O8*B$5)</f>
        <v/>
      </c>
      <c r="C8" s="12">
        <f>IF($O8="","",$O8*C$5)</f>
        <v/>
      </c>
      <c r="D8" s="12">
        <f>IF($O8="","",$O8*D$5)</f>
        <v/>
      </c>
      <c r="E8" s="12">
        <f>IF($O8="","",$O8*E$5)</f>
        <v/>
      </c>
      <c r="F8" s="12">
        <f>IF($O8="","",$O8*F$5)</f>
        <v/>
      </c>
      <c r="G8" s="12">
        <f>IF($O8="","",$O8*G$5)</f>
        <v/>
      </c>
      <c r="H8" s="12">
        <f>IF($O8="","",$O8*H$5)</f>
        <v/>
      </c>
      <c r="I8" s="12">
        <f>IF($O8="","",$O8*I$5)</f>
        <v/>
      </c>
      <c r="J8" s="12">
        <f>IF($O8="","",$O8*J$5)</f>
        <v/>
      </c>
      <c r="K8" s="12">
        <f>IF($O8="","",$O8*K$5)</f>
        <v/>
      </c>
      <c r="L8" s="12">
        <f>IF($O8="","",$O8*L$5)</f>
        <v/>
      </c>
      <c r="M8" s="12">
        <f>IF($O8="","",$O8*M$5)</f>
        <v/>
      </c>
      <c r="N8" s="17">
        <f>SUM(B8:M8)</f>
        <v/>
      </c>
      <c r="O8" s="14" t="n">
        <v>300</v>
      </c>
    </row>
    <row r="9">
      <c r="A9" s="10" t="n"/>
      <c r="B9" s="12">
        <f>IF($O9="","",$O9*B$5)</f>
        <v/>
      </c>
      <c r="C9" s="12">
        <f>IF($O9="","",$O9*C$5)</f>
        <v/>
      </c>
      <c r="D9" s="12">
        <f>IF($O9="","",$O9*D$5)</f>
        <v/>
      </c>
      <c r="E9" s="12">
        <f>IF($O9="","",$O9*E$5)</f>
        <v/>
      </c>
      <c r="F9" s="12">
        <f>IF($O9="","",$O9*F$5)</f>
        <v/>
      </c>
      <c r="G9" s="12">
        <f>IF($O9="","",$O9*G$5)</f>
        <v/>
      </c>
      <c r="H9" s="12">
        <f>IF($O9="","",$O9*H$5)</f>
        <v/>
      </c>
      <c r="I9" s="12">
        <f>IF($O9="","",$O9*I$5)</f>
        <v/>
      </c>
      <c r="J9" s="12">
        <f>IF($O9="","",$O9*J$5)</f>
        <v/>
      </c>
      <c r="K9" s="12">
        <f>IF($O9="","",$O9*K$5)</f>
        <v/>
      </c>
      <c r="L9" s="12">
        <f>IF($O9="","",$O9*L$5)</f>
        <v/>
      </c>
      <c r="M9" s="12">
        <f>IF($O9="","",$O9*M$5)</f>
        <v/>
      </c>
      <c r="N9" s="17">
        <f>SUM(B9:M9)</f>
        <v/>
      </c>
      <c r="O9" s="24" t="n"/>
    </row>
    <row r="10">
      <c r="A10" s="10" t="n"/>
      <c r="B10" s="12">
        <f>IF($O10="","",$O10*B$5)</f>
        <v/>
      </c>
      <c r="C10" s="12">
        <f>IF($O10="","",$O10*C$5)</f>
        <v/>
      </c>
      <c r="D10" s="12">
        <f>IF($O10="","",$O10*D$5)</f>
        <v/>
      </c>
      <c r="E10" s="12">
        <f>IF($O10="","",$O10*E$5)</f>
        <v/>
      </c>
      <c r="F10" s="12">
        <f>IF($O10="","",$O10*F$5)</f>
        <v/>
      </c>
      <c r="G10" s="12">
        <f>IF($O10="","",$O10*G$5)</f>
        <v/>
      </c>
      <c r="H10" s="12">
        <f>IF($O10="","",$O10*H$5)</f>
        <v/>
      </c>
      <c r="I10" s="12">
        <f>IF($O10="","",$O10*I$5)</f>
        <v/>
      </c>
      <c r="J10" s="12">
        <f>IF($O10="","",$O10*J$5)</f>
        <v/>
      </c>
      <c r="K10" s="12">
        <f>IF($O10="","",$O10*K$5)</f>
        <v/>
      </c>
      <c r="L10" s="12">
        <f>IF($O10="","",$O10*L$5)</f>
        <v/>
      </c>
      <c r="M10" s="12">
        <f>IF($O10="","",$O10*M$5)</f>
        <v/>
      </c>
      <c r="N10" s="17">
        <f>SUM(B10:M10)</f>
        <v/>
      </c>
      <c r="O10" s="24" t="n"/>
    </row>
    <row r="11">
      <c r="A11" s="16" t="inlineStr">
        <is>
          <t>Yhteensä</t>
        </is>
      </c>
      <c r="B11" s="17">
        <f>SUM(B6:B10)</f>
        <v/>
      </c>
      <c r="C11" s="17">
        <f>SUM(C6:C10)</f>
        <v/>
      </c>
      <c r="D11" s="17">
        <f>SUM(D6:D10)</f>
        <v/>
      </c>
      <c r="E11" s="17">
        <f>SUM(E6:E10)</f>
        <v/>
      </c>
      <c r="F11" s="17">
        <f>SUM(F6:F10)</f>
        <v/>
      </c>
      <c r="G11" s="17">
        <f>SUM(G6:G10)</f>
        <v/>
      </c>
      <c r="H11" s="17">
        <f>SUM(H6:H10)</f>
        <v/>
      </c>
      <c r="I11" s="17">
        <f>SUM(I6:I10)</f>
        <v/>
      </c>
      <c r="J11" s="17">
        <f>SUM(J6:J10)</f>
        <v/>
      </c>
      <c r="K11" s="17">
        <f>SUM(K6:K10)</f>
        <v/>
      </c>
      <c r="L11" s="17">
        <f>SUM(L6:L10)</f>
        <v/>
      </c>
      <c r="M11" s="17">
        <f>SUM(M6:M10)</f>
        <v/>
      </c>
      <c r="N11" s="17">
        <f>SUM(N6:N10)</f>
        <v/>
      </c>
    </row>
  </sheetData>
  <mergeCells count="2">
    <mergeCell ref="A2:N2"/>
    <mergeCell ref="A1:N1"/>
  </mergeCells>
  <dataValidations count="1">
    <dataValidation sqref="B5:M5" showDropDown="0" showInputMessage="0" showErrorMessage="0" allowBlank="1" error="Kerroin 0–3" type="decimal" operator="between">
      <formula1>0</formula1>
      <formula2>3</formula2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34" customWidth="1" min="3" max="3"/>
    <col width="30" customWidth="1" min="4" max="4"/>
    <col width="30" customWidth="1" min="5" max="5"/>
  </cols>
  <sheetData>
    <row r="1" ht="30" customHeight="1">
      <c r="A1" s="1" t="inlineStr">
        <is>
          <t>Kuukausikatsaus: 30 minuuttia, kuun ensimmäinen arkipäivä</t>
        </is>
      </c>
    </row>
    <row r="3">
      <c r="A3" s="21" t="inlineStr">
        <is>
          <t>Kuukausi</t>
        </is>
      </c>
      <c r="B3" s="21" t="inlineStr">
        <is>
          <t>Mitä toimi</t>
        </is>
      </c>
      <c r="C3" s="21" t="inlineStr">
        <is>
          <t>Mikä ei toiminut</t>
        </is>
      </c>
      <c r="D3" s="21" t="inlineStr">
        <is>
          <t>Mihin budjetti siirtyy</t>
        </is>
      </c>
      <c r="E3" s="21" t="inlineStr">
        <is>
          <t>Päätös ja vastuu</t>
        </is>
      </c>
    </row>
    <row r="4">
      <c r="A4" s="5" t="inlineStr">
        <is>
          <t>Tammi</t>
        </is>
      </c>
      <c r="B4" s="5" t="inlineStr">
        <is>
          <t>Reels-mainokset: uusi asiakas 19 €</t>
        </is>
      </c>
      <c r="C4" s="5" t="inlineStr">
        <is>
          <t>Hakumainonta brändisanoilla, ROAS 1,6</t>
        </is>
      </c>
      <c r="D4" s="5" t="inlineStr">
        <is>
          <t>300 € haulta Metaan</t>
        </is>
      </c>
      <c r="E4" s="5" t="inlineStr">
        <is>
          <t>Siirto 1.2., Markkinointi</t>
        </is>
      </c>
    </row>
    <row r="5" ht="30" customHeight="1">
      <c r="A5" s="7" t="inlineStr">
        <is>
          <t>Helmi</t>
        </is>
      </c>
      <c r="B5" s="7" t="n"/>
      <c r="C5" s="7" t="n"/>
      <c r="D5" s="7" t="n"/>
      <c r="E5" s="7" t="n"/>
    </row>
    <row r="6" ht="30" customHeight="1">
      <c r="A6" s="7" t="inlineStr">
        <is>
          <t>Maalis</t>
        </is>
      </c>
      <c r="B6" s="7" t="n"/>
      <c r="C6" s="7" t="n"/>
      <c r="D6" s="7" t="n"/>
      <c r="E6" s="7" t="n"/>
    </row>
    <row r="7" ht="30" customHeight="1">
      <c r="A7" s="7" t="inlineStr">
        <is>
          <t>Huhti</t>
        </is>
      </c>
      <c r="B7" s="7" t="n"/>
      <c r="C7" s="7" t="n"/>
      <c r="D7" s="7" t="n"/>
      <c r="E7" s="7" t="n"/>
    </row>
    <row r="8" ht="30" customHeight="1">
      <c r="A8" s="7" t="inlineStr">
        <is>
          <t>Touko</t>
        </is>
      </c>
      <c r="B8" s="7" t="n"/>
      <c r="C8" s="7" t="n"/>
      <c r="D8" s="7" t="n"/>
      <c r="E8" s="7" t="n"/>
    </row>
    <row r="9" ht="30" customHeight="1">
      <c r="A9" s="7" t="inlineStr">
        <is>
          <t>Kesä</t>
        </is>
      </c>
      <c r="B9" s="7" t="n"/>
      <c r="C9" s="7" t="n"/>
      <c r="D9" s="7" t="n"/>
      <c r="E9" s="7" t="n"/>
    </row>
    <row r="10" ht="30" customHeight="1">
      <c r="A10" s="7" t="inlineStr">
        <is>
          <t>Heinä</t>
        </is>
      </c>
      <c r="B10" s="7" t="n"/>
      <c r="C10" s="7" t="n"/>
      <c r="D10" s="7" t="n"/>
      <c r="E10" s="7" t="n"/>
    </row>
    <row r="11" ht="30" customHeight="1">
      <c r="A11" s="7" t="inlineStr">
        <is>
          <t>Elo</t>
        </is>
      </c>
      <c r="B11" s="7" t="n"/>
      <c r="C11" s="7" t="n"/>
      <c r="D11" s="7" t="n"/>
      <c r="E11" s="7" t="n"/>
    </row>
    <row r="12" ht="30" customHeight="1">
      <c r="A12" s="7" t="inlineStr">
        <is>
          <t>Syys</t>
        </is>
      </c>
      <c r="B12" s="7" t="n"/>
      <c r="C12" s="7" t="n"/>
      <c r="D12" s="7" t="n"/>
      <c r="E12" s="7" t="n"/>
    </row>
    <row r="13" ht="30" customHeight="1">
      <c r="A13" s="7" t="inlineStr">
        <is>
          <t>Loka</t>
        </is>
      </c>
      <c r="B13" s="7" t="n"/>
      <c r="C13" s="7" t="n"/>
      <c r="D13" s="7" t="n"/>
      <c r="E13" s="7" t="n"/>
    </row>
    <row r="14" ht="30" customHeight="1">
      <c r="A14" s="7" t="inlineStr">
        <is>
          <t>Marras</t>
        </is>
      </c>
      <c r="B14" s="7" t="n"/>
      <c r="C14" s="7" t="n"/>
      <c r="D14" s="7" t="n"/>
      <c r="E14" s="7" t="n"/>
    </row>
    <row r="15" ht="30" customHeight="1">
      <c r="A15" s="7" t="inlineStr">
        <is>
          <t>Joulu</t>
        </is>
      </c>
      <c r="B15" s="7" t="n"/>
      <c r="C15" s="7" t="n"/>
      <c r="D15" s="7" t="n"/>
      <c r="E15" s="7" t="n"/>
    </row>
  </sheetData>
  <mergeCells count="1">
    <mergeCell ref="A1:E1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VSCY</dc:creator>
  <dc:title xmlns:dc="http://purl.org/dc/elements/1.1/">Markkinointisuunnitelma: pohja</dc:title>
  <dcterms:created xmlns:dcterms="http://purl.org/dc/terms/" xmlns:xsi="http://www.w3.org/2001/XMLSchema-instance" xsi:type="dcterms:W3CDTF">2026-09-17T10:56:06Z</dcterms:created>
  <dcterms:modified xmlns:dcterms="http://purl.org/dc/terms/" xmlns:xsi="http://www.w3.org/2001/XMLSchema-instance" xsi:type="dcterms:W3CDTF">2026-09-17T10:56:06Z</dcterms:modified>
</cp:coreProperties>
</file>